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1"/>
  <workbookPr defaultThemeVersion="124226"/>
  <xr:revisionPtr revIDLastSave="0" documentId="11_04A8CF0DF7DBC23F48D49445CE409D1CB3748F20" xr6:coauthVersionLast="43" xr6:coauthVersionMax="43" xr10:uidLastSave="{00000000-0000-0000-0000-000000000000}"/>
  <bookViews>
    <workbookView xWindow="240" yWindow="285" windowWidth="11340" windowHeight="78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J27" i="1"/>
  <c r="J26" i="1"/>
  <c r="J24" i="1"/>
  <c r="J36" i="1"/>
  <c r="J34" i="1"/>
  <c r="J33" i="1"/>
  <c r="J29" i="1"/>
  <c r="J28" i="1"/>
  <c r="J25" i="1"/>
  <c r="J18" i="1"/>
  <c r="J19" i="1"/>
  <c r="J20" i="1"/>
  <c r="J21" i="1"/>
  <c r="J22" i="1"/>
  <c r="J16" i="1"/>
  <c r="J15" i="1"/>
</calcChain>
</file>

<file path=xl/sharedStrings.xml><?xml version="1.0" encoding="utf-8"?>
<sst xmlns="http://schemas.openxmlformats.org/spreadsheetml/2006/main" count="96" uniqueCount="51">
  <si>
    <t>Please submit completed form to PSAV at The Westin Charlotte; once submitted the hotel will follow up with a secure link for payment</t>
  </si>
  <si>
    <t xml:space="preserve"> e-mail: dobryan@psav.com     Phone: 704.335.2027  The Westin Charlotte, 601 South College Street., Charlotte, NC. 28202 USA</t>
  </si>
  <si>
    <t>CUSTOMER INFORMATION</t>
  </si>
  <si>
    <t>Company Name:</t>
  </si>
  <si>
    <t>Show Name</t>
  </si>
  <si>
    <t>Booth #</t>
  </si>
  <si>
    <t>Billing Name:</t>
  </si>
  <si>
    <t>Show Dates:</t>
  </si>
  <si>
    <t>Billing Street Address:</t>
  </si>
  <si>
    <t>City, State &amp; Zip</t>
  </si>
  <si>
    <t>Contact Name</t>
  </si>
  <si>
    <t>Telephone:</t>
  </si>
  <si>
    <t>E-Mail Address:</t>
  </si>
  <si>
    <t>Fax Number:</t>
  </si>
  <si>
    <t>SERVICE DESCRIPTION</t>
  </si>
  <si>
    <t>QTY</t>
  </si>
  <si>
    <t>x</t>
  </si>
  <si>
    <t>Days</t>
  </si>
  <si>
    <t>X</t>
  </si>
  <si>
    <t>Advanced Booking</t>
  </si>
  <si>
    <t>Onsite Request</t>
  </si>
  <si>
    <t>=</t>
  </si>
  <si>
    <t>TOTAL</t>
  </si>
  <si>
    <t>Standard SHARED Internet Services</t>
  </si>
  <si>
    <t>Single wired user/device shared internet connection</t>
  </si>
  <si>
    <t>Wireless Access Code (valid for 1 device)</t>
  </si>
  <si>
    <t>Equipment Rental</t>
  </si>
  <si>
    <t>PC laptop with Microsoft Office</t>
  </si>
  <si>
    <t>n/a</t>
  </si>
  <si>
    <t>17" Flat Panel Computer Monitor</t>
  </si>
  <si>
    <t>32" Flat Panel TV Monitor (please specify rolling-stand ot table stand, includes power drop)</t>
  </si>
  <si>
    <t>47" Flat Panel TV Monitor (please specify rolling-stand ot table stand, includes power drop)</t>
  </si>
  <si>
    <t>55" Flat Panel TV Monitor (please specify rolling-stand ot table stand, includes power drop)</t>
  </si>
  <si>
    <t>Power Services</t>
  </si>
  <si>
    <t xml:space="preserve">Standard 15 Amp- 120 Volt shared Circuit </t>
  </si>
  <si>
    <t>PrintMe Internet printing station (includes PrintMe device and laser printer)</t>
  </si>
  <si>
    <r>
      <t>100 Amp 3 Phase Power Connection</t>
    </r>
    <r>
      <rPr>
        <b/>
        <sz val="10"/>
        <rFont val="Arial"/>
        <family val="2"/>
      </rPr>
      <t>*</t>
    </r>
  </si>
  <si>
    <r>
      <t>200 Amp 3 Phase Power Connection</t>
    </r>
    <r>
      <rPr>
        <b/>
        <sz val="10"/>
        <rFont val="Arial"/>
        <family val="2"/>
      </rPr>
      <t>*</t>
    </r>
  </si>
  <si>
    <r>
      <t>Doghouse with L21-30 and edison connections (3) dedicated 20 amp circuits</t>
    </r>
    <r>
      <rPr>
        <b/>
        <sz val="10"/>
        <rFont val="Arial"/>
        <family val="2"/>
      </rPr>
      <t>*</t>
    </r>
  </si>
  <si>
    <r>
      <t>Power Strip/25' Extention Cord (</t>
    </r>
    <r>
      <rPr>
        <i/>
        <sz val="10"/>
        <rFont val="Arial"/>
        <family val="2"/>
      </rPr>
      <t>Standard 15 Amp- 120 Volt shared Circuit required</t>
    </r>
    <r>
      <rPr>
        <sz val="10"/>
        <rFont val="Arial"/>
        <family val="2"/>
      </rPr>
      <t>)</t>
    </r>
  </si>
  <si>
    <r>
      <rPr>
        <b/>
        <i/>
        <sz val="10"/>
        <rFont val="Arial"/>
        <family val="2"/>
      </rPr>
      <t>*</t>
    </r>
    <r>
      <rPr>
        <i/>
        <sz val="10"/>
        <rFont val="Arial"/>
        <family val="2"/>
      </rPr>
      <t>1 Week Advance Notice Required.  Additional Cabling And Hardware Rentals May Be Neccesary</t>
    </r>
  </si>
  <si>
    <t>For Additional Power Equipment Pricing Please Call 704-335-2095 or email smumma@psav.com</t>
  </si>
  <si>
    <t>Hotel will e-mail a secure link for payment once order is received</t>
  </si>
  <si>
    <t xml:space="preserve">SUBTOTAL = </t>
  </si>
  <si>
    <t xml:space="preserve">X 25% SERVICE CHARGE = </t>
  </si>
  <si>
    <t xml:space="preserve">X 7.25 SALES TAX = </t>
  </si>
  <si>
    <t>Tax on Service charge/no tax on Internet</t>
  </si>
  <si>
    <t xml:space="preserve">GRAND TOTAL  = </t>
  </si>
  <si>
    <t>*All prices listed are on a per day rate * There is a 25% Service Charge to all orders.</t>
  </si>
  <si>
    <t>Signature</t>
  </si>
  <si>
    <t>Client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</si>
</sst>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 Black"/>
      <family val="2"/>
    </font>
    <font>
      <sz val="11"/>
      <name val="Arial Black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9"/>
      <color theme="0" tint="-0.14999847407452621"/>
      <name val="Arial"/>
      <family val="2"/>
    </font>
    <font>
      <sz val="8"/>
      <color theme="0" tint="-0.3499862666707357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43" fontId="0" fillId="2" borderId="0" xfId="1" applyFont="1" applyFill="1"/>
    <xf numFmtId="0" fontId="0" fillId="3" borderId="0" xfId="0" applyFill="1"/>
    <xf numFmtId="0" fontId="0" fillId="3" borderId="0" xfId="0" applyFill="1" applyAlignment="1">
      <alignment horizontal="center"/>
    </xf>
    <xf numFmtId="43" fontId="0" fillId="3" borderId="0" xfId="1" applyFont="1" applyFill="1"/>
    <xf numFmtId="43" fontId="0" fillId="3" borderId="0" xfId="1" applyFont="1" applyFill="1" applyAlignment="1">
      <alignment horizontal="right"/>
    </xf>
    <xf numFmtId="43" fontId="5" fillId="3" borderId="0" xfId="1" applyFont="1" applyFill="1" applyAlignment="1">
      <alignment horizontal="right"/>
    </xf>
    <xf numFmtId="0" fontId="0" fillId="0" borderId="0" xfId="0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43" fontId="7" fillId="4" borderId="0" xfId="1" applyFont="1" applyFill="1"/>
    <xf numFmtId="0" fontId="3" fillId="2" borderId="0" xfId="0" applyFont="1" applyFill="1"/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43" fontId="3" fillId="3" borderId="0" xfId="1" applyFont="1" applyFill="1"/>
    <xf numFmtId="43" fontId="3" fillId="3" borderId="1" xfId="1" applyFont="1" applyFill="1" applyBorder="1"/>
    <xf numFmtId="43" fontId="3" fillId="3" borderId="0" xfId="1" applyFont="1" applyFill="1" applyAlignment="1">
      <alignment horizontal="right"/>
    </xf>
    <xf numFmtId="0" fontId="3" fillId="3" borderId="0" xfId="0" applyFont="1" applyFill="1" applyAlignment="1">
      <alignment horizontal="center"/>
    </xf>
    <xf numFmtId="43" fontId="0" fillId="3" borderId="0" xfId="1" applyFont="1" applyFill="1" applyAlignment="1">
      <alignment horizontal="center"/>
    </xf>
    <xf numFmtId="43" fontId="7" fillId="4" borderId="0" xfId="1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0" fontId="6" fillId="2" borderId="0" xfId="0" applyFont="1" applyFill="1"/>
    <xf numFmtId="43" fontId="2" fillId="5" borderId="0" xfId="1" quotePrefix="1" applyFont="1" applyFill="1" applyAlignment="1">
      <alignment horizontal="center"/>
    </xf>
    <xf numFmtId="43" fontId="3" fillId="3" borderId="0" xfId="1" quotePrefix="1" applyFont="1" applyFill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center"/>
    </xf>
    <xf numFmtId="43" fontId="2" fillId="5" borderId="3" xfId="1" applyFont="1" applyFill="1" applyBorder="1" applyAlignment="1">
      <alignment horizontal="center"/>
    </xf>
    <xf numFmtId="43" fontId="2" fillId="5" borderId="3" xfId="1" applyFont="1" applyFill="1" applyBorder="1" applyAlignment="1">
      <alignment horizontal="right"/>
    </xf>
    <xf numFmtId="43" fontId="2" fillId="5" borderId="3" xfId="1" quotePrefix="1" applyFont="1" applyFill="1" applyBorder="1" applyAlignment="1">
      <alignment horizontal="center"/>
    </xf>
    <xf numFmtId="43" fontId="2" fillId="5" borderId="4" xfId="1" applyFont="1" applyFill="1" applyBorder="1" applyAlignment="1">
      <alignment horizontal="right"/>
    </xf>
    <xf numFmtId="0" fontId="8" fillId="3" borderId="5" xfId="0" applyFont="1" applyFill="1" applyBorder="1" applyAlignment="1">
      <alignment vertical="top"/>
    </xf>
    <xf numFmtId="7" fontId="3" fillId="3" borderId="1" xfId="1" applyNumberFormat="1" applyFont="1" applyFill="1" applyBorder="1"/>
    <xf numFmtId="7" fontId="7" fillId="4" borderId="0" xfId="1" applyNumberFormat="1" applyFont="1" applyFill="1"/>
    <xf numFmtId="7" fontId="3" fillId="3" borderId="0" xfId="1" applyNumberFormat="1" applyFont="1" applyFill="1"/>
    <xf numFmtId="43" fontId="3" fillId="3" borderId="0" xfId="1" applyFont="1" applyFill="1" applyBorder="1"/>
    <xf numFmtId="0" fontId="15" fillId="3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43" fontId="11" fillId="5" borderId="0" xfId="1" applyFont="1" applyFill="1" applyAlignment="1">
      <alignment horizontal="center"/>
    </xf>
    <xf numFmtId="43" fontId="7" fillId="5" borderId="0" xfId="1" applyFont="1" applyFill="1" applyAlignment="1">
      <alignment horizontal="right"/>
    </xf>
    <xf numFmtId="43" fontId="3" fillId="3" borderId="0" xfId="1" applyFont="1" applyFill="1" applyAlignment="1">
      <alignment horizontal="right" vertical="center"/>
    </xf>
    <xf numFmtId="0" fontId="0" fillId="0" borderId="0" xfId="0" applyFill="1"/>
    <xf numFmtId="0" fontId="8" fillId="3" borderId="7" xfId="0" applyFont="1" applyFill="1" applyBorder="1" applyAlignment="1">
      <alignment vertical="top"/>
    </xf>
    <xf numFmtId="0" fontId="8" fillId="3" borderId="9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43" fontId="4" fillId="3" borderId="0" xfId="1" applyFont="1" applyFill="1" applyAlignment="1">
      <alignment horizontal="center"/>
    </xf>
    <xf numFmtId="0" fontId="0" fillId="0" borderId="0" xfId="0" applyAlignment="1"/>
    <xf numFmtId="0" fontId="0" fillId="3" borderId="0" xfId="0" applyFill="1" applyAlignment="1"/>
    <xf numFmtId="0" fontId="2" fillId="5" borderId="11" xfId="0" applyFont="1" applyFill="1" applyBorder="1" applyAlignment="1"/>
    <xf numFmtId="0" fontId="7" fillId="4" borderId="0" xfId="0" applyFont="1" applyFill="1" applyAlignment="1"/>
    <xf numFmtId="0" fontId="3" fillId="3" borderId="0" xfId="0" applyFont="1" applyFill="1" applyAlignment="1"/>
    <xf numFmtId="0" fontId="10" fillId="3" borderId="0" xfId="0" applyFont="1" applyFill="1" applyAlignment="1"/>
    <xf numFmtId="0" fontId="0" fillId="2" borderId="0" xfId="0" applyFill="1" applyAlignment="1"/>
    <xf numFmtId="0" fontId="12" fillId="3" borderId="0" xfId="0" applyFont="1" applyFill="1" applyAlignment="1"/>
    <xf numFmtId="0" fontId="13" fillId="5" borderId="3" xfId="0" applyFont="1" applyFill="1" applyBorder="1" applyAlignment="1"/>
    <xf numFmtId="0" fontId="12" fillId="3" borderId="12" xfId="0" applyFont="1" applyFill="1" applyBorder="1" applyAlignment="1">
      <alignment vertical="top"/>
    </xf>
    <xf numFmtId="0" fontId="12" fillId="3" borderId="13" xfId="0" applyFont="1" applyFill="1" applyBorder="1" applyAlignment="1">
      <alignment vertical="top"/>
    </xf>
    <xf numFmtId="0" fontId="13" fillId="4" borderId="0" xfId="0" applyFont="1" applyFill="1" applyAlignment="1"/>
    <xf numFmtId="0" fontId="13" fillId="0" borderId="0" xfId="0" applyFont="1" applyFill="1" applyAlignment="1">
      <alignment horizontal="left" vertical="center"/>
    </xf>
    <xf numFmtId="0" fontId="12" fillId="2" borderId="0" xfId="0" applyFont="1" applyFill="1" applyAlignment="1"/>
    <xf numFmtId="7" fontId="3" fillId="3" borderId="0" xfId="1" applyNumberFormat="1" applyFont="1" applyFill="1" applyBorder="1"/>
    <xf numFmtId="43" fontId="11" fillId="5" borderId="0" xfId="1" applyFont="1" applyFill="1" applyAlignment="1">
      <alignment horizontal="center" wrapText="1"/>
    </xf>
    <xf numFmtId="0" fontId="13" fillId="5" borderId="0" xfId="0" applyFont="1" applyFill="1" applyAlignment="1">
      <alignment vertical="top"/>
    </xf>
    <xf numFmtId="0" fontId="14" fillId="5" borderId="0" xfId="0" applyFont="1" applyFill="1" applyAlignment="1">
      <alignment vertical="center"/>
    </xf>
    <xf numFmtId="7" fontId="3" fillId="3" borderId="1" xfId="1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43" fontId="3" fillId="3" borderId="0" xfId="1" applyFont="1" applyFill="1" applyBorder="1" applyAlignment="1"/>
    <xf numFmtId="0" fontId="0" fillId="0" borderId="0" xfId="0" applyBorder="1" applyAlignment="1">
      <alignment horizontal="center" vertical="center"/>
    </xf>
    <xf numFmtId="0" fontId="15" fillId="3" borderId="14" xfId="0" applyFont="1" applyFill="1" applyBorder="1" applyAlignment="1">
      <alignment horizontal="center"/>
    </xf>
    <xf numFmtId="7" fontId="3" fillId="3" borderId="14" xfId="1" applyNumberFormat="1" applyFont="1" applyFill="1" applyBorder="1"/>
    <xf numFmtId="0" fontId="1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3" fontId="3" fillId="3" borderId="0" xfId="1" applyFont="1" applyFill="1" applyBorder="1" applyAlignment="1">
      <alignment horizontal="center"/>
    </xf>
    <xf numFmtId="7" fontId="3" fillId="3" borderId="0" xfId="1" applyNumberFormat="1" applyFont="1" applyFill="1" applyBorder="1" applyAlignment="1">
      <alignment horizontal="center"/>
    </xf>
    <xf numFmtId="43" fontId="3" fillId="3" borderId="0" xfId="1" quotePrefix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0" fillId="0" borderId="0" xfId="1" applyFont="1" applyFill="1" applyBorder="1"/>
    <xf numFmtId="43" fontId="3" fillId="3" borderId="1" xfId="1" applyFont="1" applyFill="1" applyBorder="1" applyAlignment="1"/>
    <xf numFmtId="7" fontId="3" fillId="3" borderId="14" xfId="1" applyNumberFormat="1" applyFont="1" applyFill="1" applyBorder="1" applyAlignment="1">
      <alignment horizontal="center"/>
    </xf>
    <xf numFmtId="0" fontId="17" fillId="3" borderId="0" xfId="0" applyFont="1" applyFill="1" applyAlignment="1"/>
    <xf numFmtId="0" fontId="1" fillId="3" borderId="0" xfId="0" applyFont="1" applyFill="1" applyAlignment="1"/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/>
    <xf numFmtId="0" fontId="8" fillId="3" borderId="2" xfId="0" applyFont="1" applyFill="1" applyBorder="1" applyAlignment="1">
      <alignment vertical="top"/>
    </xf>
    <xf numFmtId="0" fontId="9" fillId="3" borderId="0" xfId="0" applyFont="1" applyFill="1" applyAlignment="1">
      <alignment horizontal="left"/>
    </xf>
    <xf numFmtId="0" fontId="9" fillId="3" borderId="16" xfId="0" applyFont="1" applyFill="1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6" xfId="0" applyBorder="1" applyAlignment="1"/>
    <xf numFmtId="0" fontId="0" fillId="0" borderId="5" xfId="0" applyBorder="1" applyAlignment="1"/>
    <xf numFmtId="0" fontId="8" fillId="3" borderId="2" xfId="0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1" fillId="5" borderId="0" xfId="0" applyFont="1" applyFill="1" applyAlignment="1">
      <alignment horizontal="center"/>
    </xf>
    <xf numFmtId="0" fontId="1" fillId="3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657639</xdr:colOff>
      <xdr:row>1</xdr:row>
      <xdr:rowOff>190500</xdr:rowOff>
    </xdr:to>
    <xdr:pic>
      <xdr:nvPicPr>
        <xdr:cNvPr id="1230" name="Picture 1" descr="logo_presentation_services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333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1297305</xdr:colOff>
      <xdr:row>0</xdr:row>
      <xdr:rowOff>66675</xdr:rowOff>
    </xdr:from>
    <xdr:to>
      <xdr:col>6</xdr:col>
      <xdr:colOff>426752</xdr:colOff>
      <xdr:row>3</xdr:row>
      <xdr:rowOff>114300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504950" y="66675"/>
          <a:ext cx="471487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Bookman"/>
            </a:rPr>
            <a:t>The Westin Charlotte</a:t>
          </a:r>
          <a:endParaRPr lang="en-US" sz="1400" b="0" i="0" u="none" strike="noStrike" baseline="0">
            <a:solidFill>
              <a:srgbClr val="000000"/>
            </a:solidFill>
            <a:latin typeface="Book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Bookman"/>
            </a:rPr>
            <a:t>Electrical Order Form (Power-Internet-Audio/Video)</a:t>
          </a:r>
        </a:p>
      </xdr:txBody>
    </xdr:sp>
    <xdr:clientData/>
  </xdr:twoCellAnchor>
  <xdr:twoCellAnchor editAs="oneCell">
    <xdr:from>
      <xdr:col>6</xdr:col>
      <xdr:colOff>496956</xdr:colOff>
      <xdr:row>0</xdr:row>
      <xdr:rowOff>182217</xdr:rowOff>
    </xdr:from>
    <xdr:to>
      <xdr:col>9</xdr:col>
      <xdr:colOff>414599</xdr:colOff>
      <xdr:row>3</xdr:row>
      <xdr:rowOff>38486</xdr:rowOff>
    </xdr:to>
    <xdr:pic>
      <xdr:nvPicPr>
        <xdr:cNvPr id="6" name="Picture 5" descr="C:\Users\sinalin\AppData\Local\Microsoft\Windows\Temporary Internet Files\Content.Outlook\9YLF7F2N\logo cropped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3043" y="182217"/>
          <a:ext cx="1574165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"/>
  <sheetViews>
    <sheetView tabSelected="1" zoomScale="115" zoomScaleNormal="115" workbookViewId="0" xr3:uid="{AEA406A1-0E4B-5B11-9CD5-51D6E497D94C}">
      <selection activeCell="E13" sqref="E13"/>
    </sheetView>
  </sheetViews>
  <sheetFormatPr defaultColWidth="9.140625" defaultRowHeight="18" customHeight="1"/>
  <cols>
    <col min="1" max="1" width="11" style="54" customWidth="1"/>
    <col min="2" max="2" width="74.140625" style="61" customWidth="1"/>
    <col min="3" max="3" width="4" style="1" customWidth="1"/>
    <col min="4" max="4" width="3.5703125" style="1" customWidth="1"/>
    <col min="5" max="5" width="3.7109375" style="2" customWidth="1"/>
    <col min="6" max="6" width="2.85546875" style="23" customWidth="1"/>
    <col min="7" max="7" width="9.5703125" style="3" customWidth="1"/>
    <col min="8" max="8" width="9.28515625" style="3" customWidth="1"/>
    <col min="9" max="9" width="6" style="23" customWidth="1"/>
    <col min="10" max="10" width="14.28515625" style="3" customWidth="1"/>
    <col min="11" max="11" width="0.5703125" style="1" customWidth="1"/>
    <col min="12" max="16384" width="9.140625" style="1"/>
  </cols>
  <sheetData>
    <row r="1" spans="1:11" ht="24" customHeight="1">
      <c r="A1" s="49"/>
      <c r="B1" s="47"/>
      <c r="C1" s="47"/>
      <c r="D1" s="47"/>
      <c r="E1" s="9"/>
      <c r="F1" s="9"/>
      <c r="G1" s="48"/>
      <c r="H1" s="48"/>
      <c r="I1" s="9"/>
      <c r="J1" s="6"/>
      <c r="K1" s="4"/>
    </row>
    <row r="2" spans="1:11" ht="18" customHeight="1">
      <c r="A2" s="49"/>
      <c r="B2" s="55"/>
      <c r="C2" s="4"/>
      <c r="D2" s="4"/>
      <c r="E2" s="8"/>
      <c r="F2" s="20"/>
      <c r="G2" s="6"/>
      <c r="H2" s="6"/>
      <c r="I2" s="20"/>
      <c r="J2" s="6"/>
      <c r="K2" s="4"/>
    </row>
    <row r="3" spans="1:11" ht="7.5" customHeight="1">
      <c r="A3" s="49"/>
      <c r="B3" s="55"/>
      <c r="C3" s="4"/>
      <c r="D3" s="4"/>
      <c r="E3" s="5"/>
      <c r="F3" s="20"/>
      <c r="G3" s="6"/>
      <c r="H3" s="6"/>
      <c r="I3" s="20"/>
      <c r="J3" s="7"/>
      <c r="K3" s="4"/>
    </row>
    <row r="4" spans="1:11" ht="21.7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4"/>
    </row>
    <row r="5" spans="1:11" ht="21.75" customHeight="1">
      <c r="A5" s="89" t="s">
        <v>1</v>
      </c>
      <c r="B5" s="89"/>
      <c r="C5" s="89"/>
      <c r="D5" s="89"/>
      <c r="E5" s="89"/>
      <c r="F5" s="89"/>
      <c r="G5" s="89"/>
      <c r="H5" s="89"/>
      <c r="I5" s="89"/>
      <c r="J5" s="89"/>
      <c r="K5" s="4"/>
    </row>
    <row r="6" spans="1:11" ht="5.25" customHeight="1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4"/>
    </row>
    <row r="7" spans="1:11" ht="16.5" customHeight="1">
      <c r="A7" s="50" t="s">
        <v>2</v>
      </c>
      <c r="B7" s="56"/>
      <c r="C7" s="27"/>
      <c r="D7" s="27"/>
      <c r="E7" s="28"/>
      <c r="F7" s="29"/>
      <c r="G7" s="30"/>
      <c r="H7" s="30"/>
      <c r="I7" s="31"/>
      <c r="J7" s="32"/>
      <c r="K7" s="4"/>
    </row>
    <row r="8" spans="1:11" ht="27" customHeight="1">
      <c r="A8" s="45" t="s">
        <v>3</v>
      </c>
      <c r="B8" s="57"/>
      <c r="C8" s="97" t="s">
        <v>4</v>
      </c>
      <c r="D8" s="98"/>
      <c r="E8" s="98"/>
      <c r="F8" s="98"/>
      <c r="G8" s="98"/>
      <c r="H8" s="99"/>
      <c r="I8" s="88" t="s">
        <v>5</v>
      </c>
      <c r="J8" s="33"/>
      <c r="K8" s="4"/>
    </row>
    <row r="9" spans="1:11" ht="27" customHeight="1">
      <c r="A9" s="45" t="s">
        <v>6</v>
      </c>
      <c r="B9" s="57"/>
      <c r="C9" s="88" t="s">
        <v>7</v>
      </c>
      <c r="D9" s="87"/>
      <c r="E9" s="87"/>
      <c r="F9" s="95"/>
      <c r="G9" s="95"/>
      <c r="H9" s="95"/>
      <c r="I9" s="95"/>
      <c r="J9" s="96"/>
      <c r="K9" s="4"/>
    </row>
    <row r="10" spans="1:11" ht="27" customHeight="1">
      <c r="A10" s="45" t="s">
        <v>8</v>
      </c>
      <c r="B10" s="57"/>
      <c r="C10" s="88" t="s">
        <v>9</v>
      </c>
      <c r="D10" s="85"/>
      <c r="E10" s="85"/>
      <c r="F10" s="91"/>
      <c r="G10" s="91"/>
      <c r="H10" s="91"/>
      <c r="I10" s="91"/>
      <c r="J10" s="92"/>
      <c r="K10" s="4"/>
    </row>
    <row r="11" spans="1:11" ht="27" customHeight="1">
      <c r="A11" s="45" t="s">
        <v>10</v>
      </c>
      <c r="B11" s="57"/>
      <c r="C11" s="88" t="s">
        <v>11</v>
      </c>
      <c r="D11" s="85"/>
      <c r="E11" s="91"/>
      <c r="F11" s="91"/>
      <c r="G11" s="91"/>
      <c r="H11" s="91"/>
      <c r="I11" s="91"/>
      <c r="J11" s="92"/>
      <c r="K11" s="4"/>
    </row>
    <row r="12" spans="1:11" ht="24.6" customHeight="1" thickBot="1">
      <c r="A12" s="46" t="s">
        <v>12</v>
      </c>
      <c r="B12" s="58"/>
      <c r="C12" s="44" t="s">
        <v>13</v>
      </c>
      <c r="D12" s="86"/>
      <c r="E12" s="86"/>
      <c r="F12" s="93"/>
      <c r="G12" s="93"/>
      <c r="H12" s="93"/>
      <c r="I12" s="93"/>
      <c r="J12" s="94"/>
      <c r="K12" s="4"/>
    </row>
    <row r="13" spans="1:11" s="24" customFormat="1" ht="23.45" customHeight="1">
      <c r="A13" s="65" t="s">
        <v>14</v>
      </c>
      <c r="B13" s="64"/>
      <c r="C13" s="39" t="s">
        <v>15</v>
      </c>
      <c r="D13" s="100" t="s">
        <v>16</v>
      </c>
      <c r="E13" s="39" t="s">
        <v>17</v>
      </c>
      <c r="F13" s="40" t="s">
        <v>18</v>
      </c>
      <c r="G13" s="63" t="s">
        <v>19</v>
      </c>
      <c r="H13" s="63" t="s">
        <v>20</v>
      </c>
      <c r="I13" s="25" t="s">
        <v>21</v>
      </c>
      <c r="J13" s="41" t="s">
        <v>22</v>
      </c>
      <c r="K13" s="101"/>
    </row>
    <row r="14" spans="1:11" s="13" customFormat="1" ht="15.95" customHeight="1">
      <c r="A14" s="51" t="s">
        <v>23</v>
      </c>
      <c r="B14" s="59"/>
      <c r="C14" s="10"/>
      <c r="D14" s="10"/>
      <c r="E14" s="11"/>
      <c r="F14" s="21"/>
      <c r="G14" s="12"/>
      <c r="H14" s="12"/>
      <c r="I14" s="21"/>
      <c r="J14" s="12"/>
      <c r="K14" s="14"/>
    </row>
    <row r="15" spans="1:11" s="13" customFormat="1" ht="15.95" customHeight="1">
      <c r="A15" s="52"/>
      <c r="B15" s="84" t="s">
        <v>24</v>
      </c>
      <c r="C15" s="38">
        <v>0</v>
      </c>
      <c r="D15" s="19" t="s">
        <v>16</v>
      </c>
      <c r="E15" s="38">
        <v>0</v>
      </c>
      <c r="F15" s="22" t="s">
        <v>16</v>
      </c>
      <c r="G15" s="34">
        <v>250</v>
      </c>
      <c r="H15" s="34">
        <v>325</v>
      </c>
      <c r="I15" s="26" t="s">
        <v>21</v>
      </c>
      <c r="J15" s="17">
        <f>(C15*E15*G15)</f>
        <v>0</v>
      </c>
      <c r="K15" s="14"/>
    </row>
    <row r="16" spans="1:11" s="13" customFormat="1" ht="15.95" customHeight="1">
      <c r="A16" s="52"/>
      <c r="B16" s="84" t="s">
        <v>25</v>
      </c>
      <c r="C16" s="38">
        <v>0</v>
      </c>
      <c r="D16" s="19" t="s">
        <v>16</v>
      </c>
      <c r="E16" s="38">
        <v>0</v>
      </c>
      <c r="F16" s="22" t="s">
        <v>16</v>
      </c>
      <c r="G16" s="34">
        <v>30</v>
      </c>
      <c r="H16" s="34">
        <v>40</v>
      </c>
      <c r="I16" s="26" t="s">
        <v>21</v>
      </c>
      <c r="J16" s="17">
        <f>(C16*E16*G16)</f>
        <v>0</v>
      </c>
      <c r="K16" s="14"/>
    </row>
    <row r="17" spans="1:11" s="13" customFormat="1" ht="15.95" customHeight="1">
      <c r="A17" s="51" t="s">
        <v>26</v>
      </c>
      <c r="B17" s="59"/>
      <c r="C17" s="10"/>
      <c r="D17" s="10"/>
      <c r="E17" s="11"/>
      <c r="F17" s="21"/>
      <c r="G17" s="35"/>
      <c r="H17" s="35"/>
      <c r="I17" s="21"/>
      <c r="J17" s="12"/>
      <c r="K17" s="14"/>
    </row>
    <row r="18" spans="1:11" s="13" customFormat="1" ht="15.95" customHeight="1">
      <c r="A18" s="52"/>
      <c r="B18" s="84" t="s">
        <v>27</v>
      </c>
      <c r="C18" s="38">
        <v>0</v>
      </c>
      <c r="D18" s="19" t="s">
        <v>16</v>
      </c>
      <c r="E18" s="38">
        <v>0</v>
      </c>
      <c r="F18" s="22" t="s">
        <v>16</v>
      </c>
      <c r="G18" s="34">
        <v>245</v>
      </c>
      <c r="H18" s="66" t="s">
        <v>28</v>
      </c>
      <c r="I18" s="22" t="s">
        <v>21</v>
      </c>
      <c r="J18" s="17">
        <f t="shared" ref="J18:J29" si="0">(C18*E18*G18)</f>
        <v>0</v>
      </c>
      <c r="K18" s="14"/>
    </row>
    <row r="19" spans="1:11" s="13" customFormat="1" ht="15.95" customHeight="1">
      <c r="A19" s="52"/>
      <c r="B19" s="84" t="s">
        <v>29</v>
      </c>
      <c r="C19" s="38">
        <v>0</v>
      </c>
      <c r="D19" s="19" t="s">
        <v>16</v>
      </c>
      <c r="E19" s="38">
        <v>0</v>
      </c>
      <c r="F19" s="22" t="s">
        <v>16</v>
      </c>
      <c r="G19" s="34">
        <v>145</v>
      </c>
      <c r="H19" s="66" t="s">
        <v>28</v>
      </c>
      <c r="I19" s="26" t="s">
        <v>21</v>
      </c>
      <c r="J19" s="17">
        <f t="shared" si="0"/>
        <v>0</v>
      </c>
      <c r="K19" s="14"/>
    </row>
    <row r="20" spans="1:11" s="13" customFormat="1" ht="15.95" customHeight="1">
      <c r="A20" s="52"/>
      <c r="B20" s="84" t="s">
        <v>30</v>
      </c>
      <c r="C20" s="38">
        <v>0</v>
      </c>
      <c r="D20" s="19" t="s">
        <v>16</v>
      </c>
      <c r="E20" s="38">
        <v>0</v>
      </c>
      <c r="F20" s="22" t="s">
        <v>16</v>
      </c>
      <c r="G20" s="34">
        <v>365</v>
      </c>
      <c r="H20" s="66" t="s">
        <v>28</v>
      </c>
      <c r="I20" s="22" t="s">
        <v>21</v>
      </c>
      <c r="J20" s="17">
        <f t="shared" si="0"/>
        <v>0</v>
      </c>
      <c r="K20" s="14"/>
    </row>
    <row r="21" spans="1:11" s="13" customFormat="1" ht="15.95" customHeight="1">
      <c r="A21" s="52"/>
      <c r="B21" s="84" t="s">
        <v>31</v>
      </c>
      <c r="C21" s="38">
        <v>0</v>
      </c>
      <c r="D21" s="19" t="s">
        <v>16</v>
      </c>
      <c r="E21" s="38">
        <v>0</v>
      </c>
      <c r="F21" s="22" t="s">
        <v>16</v>
      </c>
      <c r="G21" s="34">
        <v>590</v>
      </c>
      <c r="H21" s="66" t="s">
        <v>28</v>
      </c>
      <c r="I21" s="26" t="s">
        <v>21</v>
      </c>
      <c r="J21" s="17">
        <f t="shared" si="0"/>
        <v>0</v>
      </c>
      <c r="K21" s="14"/>
    </row>
    <row r="22" spans="1:11" s="13" customFormat="1" ht="15.95" customHeight="1">
      <c r="A22" s="52"/>
      <c r="B22" s="84" t="s">
        <v>32</v>
      </c>
      <c r="C22" s="38">
        <v>0</v>
      </c>
      <c r="D22" s="19" t="s">
        <v>16</v>
      </c>
      <c r="E22" s="38">
        <v>0</v>
      </c>
      <c r="F22" s="22" t="s">
        <v>16</v>
      </c>
      <c r="G22" s="34">
        <v>725</v>
      </c>
      <c r="H22" s="82" t="s">
        <v>28</v>
      </c>
      <c r="I22" s="26" t="s">
        <v>21</v>
      </c>
      <c r="J22" s="17">
        <f t="shared" si="0"/>
        <v>0</v>
      </c>
      <c r="K22" s="14"/>
    </row>
    <row r="23" spans="1:11" s="13" customFormat="1" ht="15.95" customHeight="1">
      <c r="A23" s="51" t="s">
        <v>33</v>
      </c>
      <c r="B23" s="59"/>
      <c r="C23" s="10"/>
      <c r="D23" s="10"/>
      <c r="E23" s="11"/>
      <c r="F23" s="21"/>
      <c r="G23" s="35"/>
      <c r="H23" s="35"/>
      <c r="I23" s="21"/>
      <c r="J23" s="12"/>
      <c r="K23" s="14"/>
    </row>
    <row r="24" spans="1:11" s="13" customFormat="1" ht="15.75" customHeight="1">
      <c r="A24" s="52"/>
      <c r="B24" s="84" t="s">
        <v>34</v>
      </c>
      <c r="C24" s="38">
        <v>0</v>
      </c>
      <c r="D24" s="19" t="s">
        <v>16</v>
      </c>
      <c r="E24" s="38">
        <v>0</v>
      </c>
      <c r="F24" s="22" t="s">
        <v>16</v>
      </c>
      <c r="G24" s="34">
        <v>75</v>
      </c>
      <c r="H24" s="66">
        <v>90</v>
      </c>
      <c r="I24" s="26" t="s">
        <v>21</v>
      </c>
      <c r="J24" s="17">
        <f t="shared" si="0"/>
        <v>0</v>
      </c>
      <c r="K24" s="14"/>
    </row>
    <row r="25" spans="1:11" s="13" customFormat="1" ht="15.75" hidden="1" customHeight="1">
      <c r="A25" s="52"/>
      <c r="B25" s="55" t="s">
        <v>35</v>
      </c>
      <c r="C25" s="14"/>
      <c r="D25" s="19"/>
      <c r="E25" s="15">
        <v>0</v>
      </c>
      <c r="F25" s="22" t="s">
        <v>16</v>
      </c>
      <c r="G25" s="34">
        <v>325</v>
      </c>
      <c r="H25" s="62"/>
      <c r="I25" s="26" t="s">
        <v>21</v>
      </c>
      <c r="J25" s="17">
        <f t="shared" si="0"/>
        <v>0</v>
      </c>
      <c r="K25" s="14"/>
    </row>
    <row r="26" spans="1:11" s="13" customFormat="1" ht="15.75" customHeight="1">
      <c r="A26" s="52"/>
      <c r="B26" s="84" t="s">
        <v>36</v>
      </c>
      <c r="C26" s="38">
        <v>0</v>
      </c>
      <c r="D26" s="19" t="s">
        <v>16</v>
      </c>
      <c r="E26" s="38">
        <v>0</v>
      </c>
      <c r="F26" s="22" t="s">
        <v>16</v>
      </c>
      <c r="G26" s="34">
        <v>850</v>
      </c>
      <c r="H26" s="66" t="s">
        <v>28</v>
      </c>
      <c r="I26" s="26" t="s">
        <v>21</v>
      </c>
      <c r="J26" s="17">
        <f>(C26*E26*G26)</f>
        <v>0</v>
      </c>
      <c r="K26" s="14"/>
    </row>
    <row r="27" spans="1:11" s="13" customFormat="1" ht="15.75" customHeight="1">
      <c r="A27" s="52"/>
      <c r="B27" s="84" t="s">
        <v>37</v>
      </c>
      <c r="C27" s="38">
        <v>0</v>
      </c>
      <c r="D27" s="19" t="s">
        <v>16</v>
      </c>
      <c r="E27" s="38">
        <v>0</v>
      </c>
      <c r="F27" s="22" t="s">
        <v>16</v>
      </c>
      <c r="G27" s="34">
        <v>1400</v>
      </c>
      <c r="H27" s="66" t="s">
        <v>28</v>
      </c>
      <c r="I27" s="26" t="s">
        <v>21</v>
      </c>
      <c r="J27" s="17">
        <f>(C27*E27*G27)</f>
        <v>0</v>
      </c>
      <c r="K27" s="14"/>
    </row>
    <row r="28" spans="1:11" s="13" customFormat="1" ht="15.95" customHeight="1">
      <c r="A28" s="52"/>
      <c r="B28" s="84" t="s">
        <v>38</v>
      </c>
      <c r="C28" s="70">
        <v>0</v>
      </c>
      <c r="D28" s="19" t="s">
        <v>16</v>
      </c>
      <c r="E28" s="70">
        <v>0</v>
      </c>
      <c r="F28" s="22" t="s">
        <v>16</v>
      </c>
      <c r="G28" s="71">
        <v>180</v>
      </c>
      <c r="H28" s="82" t="s">
        <v>28</v>
      </c>
      <c r="I28" s="26" t="s">
        <v>21</v>
      </c>
      <c r="J28" s="17">
        <f t="shared" si="0"/>
        <v>0</v>
      </c>
      <c r="K28" s="14"/>
    </row>
    <row r="29" spans="1:11" s="13" customFormat="1" ht="15.75" customHeight="1">
      <c r="A29" s="52"/>
      <c r="B29" s="84" t="s">
        <v>39</v>
      </c>
      <c r="C29" s="38">
        <v>0</v>
      </c>
      <c r="D29" s="73" t="s">
        <v>16</v>
      </c>
      <c r="E29" s="38">
        <v>0</v>
      </c>
      <c r="F29" s="74" t="s">
        <v>16</v>
      </c>
      <c r="G29" s="34">
        <v>40</v>
      </c>
      <c r="H29" s="34">
        <v>55</v>
      </c>
      <c r="I29" s="26" t="s">
        <v>21</v>
      </c>
      <c r="J29" s="17">
        <f t="shared" si="0"/>
        <v>0</v>
      </c>
      <c r="K29" s="14"/>
    </row>
    <row r="30" spans="1:11" s="13" customFormat="1" ht="24.75" customHeight="1">
      <c r="A30" s="52"/>
      <c r="B30" s="83" t="s">
        <v>40</v>
      </c>
      <c r="C30" s="72"/>
      <c r="D30" s="73"/>
      <c r="E30" s="72"/>
      <c r="F30" s="74"/>
      <c r="G30" s="75"/>
      <c r="H30" s="75"/>
      <c r="I30" s="76"/>
      <c r="J30" s="37"/>
      <c r="K30" s="14"/>
    </row>
    <row r="31" spans="1:11" s="13" customFormat="1" ht="15.95" customHeight="1">
      <c r="A31" s="52"/>
      <c r="B31" s="83" t="s">
        <v>41</v>
      </c>
      <c r="C31" s="14"/>
      <c r="D31" s="14"/>
      <c r="E31" s="19"/>
      <c r="F31" s="22"/>
      <c r="G31" s="36"/>
      <c r="H31" s="36"/>
      <c r="I31" s="22"/>
      <c r="J31" s="16"/>
      <c r="K31" s="14"/>
    </row>
    <row r="32" spans="1:11" s="13" customFormat="1" ht="15.95" customHeight="1">
      <c r="A32" s="52"/>
      <c r="B32" s="83" t="s">
        <v>42</v>
      </c>
      <c r="C32" s="14"/>
      <c r="D32" s="14"/>
      <c r="E32" s="19"/>
      <c r="F32" s="22"/>
      <c r="G32" s="18" t="s">
        <v>43</v>
      </c>
      <c r="H32" s="18"/>
      <c r="I32" s="68"/>
      <c r="J32" s="81">
        <f>SUM(K15:K30)</f>
        <v>0</v>
      </c>
      <c r="K32" s="14"/>
    </row>
    <row r="33" spans="1:11" s="13" customFormat="1" ht="16.5" customHeight="1">
      <c r="A33" s="52"/>
      <c r="B33" s="55"/>
      <c r="C33" s="14"/>
      <c r="D33" s="14"/>
      <c r="E33" s="19"/>
      <c r="F33" s="22"/>
      <c r="G33" s="18" t="s">
        <v>44</v>
      </c>
      <c r="H33" s="18"/>
      <c r="I33" s="68"/>
      <c r="J33" s="81">
        <f>SUM(K16:K31)</f>
        <v>0</v>
      </c>
      <c r="K33" s="14"/>
    </row>
    <row r="34" spans="1:11" s="13" customFormat="1" ht="15" customHeight="1">
      <c r="A34" s="52"/>
      <c r="B34" s="55"/>
      <c r="C34" s="14"/>
      <c r="D34" s="14"/>
      <c r="E34" s="19"/>
      <c r="F34" s="22"/>
      <c r="G34" s="42" t="s">
        <v>45</v>
      </c>
      <c r="H34" s="42"/>
      <c r="I34" s="68"/>
      <c r="J34" s="81">
        <f>SUM(K17:K32)</f>
        <v>0</v>
      </c>
      <c r="K34" s="14"/>
    </row>
    <row r="35" spans="1:11" s="13" customFormat="1" ht="11.25" customHeight="1">
      <c r="A35" s="52"/>
      <c r="B35" s="55"/>
      <c r="C35" s="14"/>
      <c r="D35" s="14"/>
      <c r="E35" s="67" t="s">
        <v>46</v>
      </c>
      <c r="F35" s="22"/>
      <c r="G35" s="42"/>
      <c r="H35" s="42"/>
      <c r="I35" s="68"/>
      <c r="J35" s="69"/>
      <c r="K35" s="14"/>
    </row>
    <row r="36" spans="1:11" s="13" customFormat="1" ht="18.75" customHeight="1">
      <c r="A36" s="52"/>
      <c r="B36" s="55"/>
      <c r="C36" s="14"/>
      <c r="D36" s="14"/>
      <c r="E36" s="19"/>
      <c r="F36" s="22"/>
      <c r="G36" s="42" t="s">
        <v>47</v>
      </c>
      <c r="H36" s="42"/>
      <c r="I36" s="68"/>
      <c r="J36" s="81">
        <f>SUM(K17:K34)</f>
        <v>0</v>
      </c>
      <c r="K36" s="14"/>
    </row>
    <row r="37" spans="1:11" s="13" customFormat="1" ht="15.95" customHeight="1">
      <c r="A37" s="53" t="s">
        <v>48</v>
      </c>
      <c r="B37" s="55"/>
      <c r="C37" s="14"/>
      <c r="D37" s="14"/>
      <c r="E37" s="19"/>
      <c r="F37" s="22"/>
      <c r="G37" s="18"/>
      <c r="H37" s="18"/>
      <c r="I37" s="37"/>
      <c r="J37" s="37"/>
      <c r="K37" s="14"/>
    </row>
    <row r="38" spans="1:11" s="13" customFormat="1" ht="15.95" customHeight="1">
      <c r="A38" s="51" t="s">
        <v>49</v>
      </c>
      <c r="B38" s="59"/>
      <c r="C38" s="10"/>
      <c r="D38" s="10"/>
      <c r="E38" s="11"/>
      <c r="F38" s="21"/>
      <c r="G38" s="35"/>
      <c r="H38" s="35"/>
      <c r="I38" s="21"/>
      <c r="J38" s="12"/>
      <c r="K38" s="14"/>
    </row>
    <row r="39" spans="1:11" s="13" customFormat="1" ht="15.95" customHeight="1">
      <c r="A39" s="52"/>
      <c r="B39" s="55"/>
      <c r="C39" s="14"/>
      <c r="D39" s="14"/>
      <c r="E39" s="19"/>
      <c r="F39" s="22"/>
      <c r="G39" s="18"/>
      <c r="H39" s="18"/>
      <c r="I39" s="37"/>
      <c r="J39" s="37"/>
      <c r="K39" s="14"/>
    </row>
    <row r="40" spans="1:11" ht="30" customHeight="1">
      <c r="A40" s="60" t="s">
        <v>50</v>
      </c>
      <c r="B40" s="60"/>
      <c r="C40" s="77"/>
      <c r="D40" s="77"/>
      <c r="E40" s="78"/>
      <c r="F40" s="79"/>
      <c r="G40" s="80"/>
      <c r="H40" s="80"/>
      <c r="I40" s="79"/>
      <c r="J40" s="80"/>
      <c r="K40" s="43"/>
    </row>
    <row r="41" spans="1:11" ht="15.95" customHeight="1"/>
    <row r="42" spans="1:11" ht="15.95" customHeight="1"/>
    <row r="43" spans="1:11" ht="15.95" customHeight="1"/>
    <row r="44" spans="1:11" ht="15.95" customHeight="1"/>
    <row r="45" spans="1:11" ht="15.95" customHeight="1"/>
    <row r="46" spans="1:11" ht="15.95" customHeight="1"/>
    <row r="47" spans="1:11" ht="15.95" customHeight="1"/>
    <row r="48" spans="1:11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</sheetData>
  <mergeCells count="8">
    <mergeCell ref="A4:J4"/>
    <mergeCell ref="A5:J5"/>
    <mergeCell ref="A6:J6"/>
    <mergeCell ref="E11:J11"/>
    <mergeCell ref="F12:J12"/>
    <mergeCell ref="F9:J9"/>
    <mergeCell ref="F10:J10"/>
    <mergeCell ref="C8:H8"/>
  </mergeCells>
  <phoneticPr fontId="0" type="noConversion"/>
  <pageMargins left="0.33" right="0.35" top="0.3" bottom="0.33" header="0.15" footer="0.25"/>
  <pageSetup scale="7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Presentation Services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jwaugh</dc:creator>
  <cp:keywords/>
  <dc:description/>
  <cp:lastModifiedBy>Scott Mumma</cp:lastModifiedBy>
  <cp:revision/>
  <dcterms:created xsi:type="dcterms:W3CDTF">2004-01-19T21:51:31Z</dcterms:created>
  <dcterms:modified xsi:type="dcterms:W3CDTF">2019-02-26T18:39:24Z</dcterms:modified>
  <cp:category/>
  <cp:contentStatus/>
</cp:coreProperties>
</file>